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éphane\Documents\Sauvegarde Dossiers Fac\Page Web perso\Statistiques Appliquees 20172018\"/>
    </mc:Choice>
  </mc:AlternateContent>
  <bookViews>
    <workbookView xWindow="480" yWindow="60" windowWidth="14120" windowHeight="8000"/>
  </bookViews>
  <sheets>
    <sheet name="ex9" sheetId="4" r:id="rId1"/>
    <sheet name="ex10 - 1a" sheetId="6" r:id="rId2"/>
    <sheet name="ex10 - 1b" sheetId="7" r:id="rId3"/>
    <sheet name="ex10 - 1c" sheetId="8" r:id="rId4"/>
    <sheet name="ex10 - 1d" sheetId="9" r:id="rId5"/>
    <sheet name="ex10 - 2" sheetId="10" r:id="rId6"/>
  </sheets>
  <calcPr calcId="152511"/>
</workbook>
</file>

<file path=xl/calcChain.xml><?xml version="1.0" encoding="utf-8"?>
<calcChain xmlns="http://schemas.openxmlformats.org/spreadsheetml/2006/main">
  <c r="D4" i="4" l="1"/>
  <c r="E4" i="4" s="1"/>
  <c r="D5" i="4"/>
  <c r="E5" i="4" s="1"/>
  <c r="D6" i="4"/>
  <c r="E6" i="4" s="1"/>
  <c r="D7" i="4"/>
  <c r="E7" i="4"/>
  <c r="D8" i="4"/>
  <c r="E8" i="4" s="1"/>
  <c r="D9" i="4"/>
  <c r="E9" i="4" s="1"/>
  <c r="D10" i="4"/>
  <c r="E10" i="4" s="1"/>
  <c r="D3" i="4"/>
  <c r="D11" i="4" l="1"/>
  <c r="E3" i="4"/>
  <c r="E11" i="4" s="1"/>
  <c r="C9" i="9"/>
  <c r="C8" i="8"/>
  <c r="C10" i="7"/>
  <c r="C10" i="6"/>
  <c r="C11" i="4"/>
  <c r="B13" i="4" s="1"/>
  <c r="B14" i="4" l="1"/>
  <c r="B15" i="4" s="1"/>
  <c r="B16" i="4" s="1"/>
  <c r="F7" i="4" l="1"/>
  <c r="F10" i="4"/>
  <c r="F8" i="4"/>
  <c r="F9" i="4"/>
  <c r="F3" i="4"/>
  <c r="F5" i="4"/>
  <c r="F6" i="4"/>
  <c r="F4" i="4"/>
  <c r="F11" i="4" l="1"/>
  <c r="B17" i="4" s="1"/>
</calcChain>
</file>

<file path=xl/sharedStrings.xml><?xml version="1.0" encoding="utf-8"?>
<sst xmlns="http://schemas.openxmlformats.org/spreadsheetml/2006/main" count="98" uniqueCount="36">
  <si>
    <r>
      <t>n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i</t>
    </r>
  </si>
  <si>
    <r>
      <t>n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x</t>
    </r>
    <r>
      <rPr>
        <vertAlign val="subscript"/>
        <sz val="11"/>
        <color theme="1"/>
        <rFont val="Calibri"/>
        <family val="2"/>
        <scheme val="minor"/>
      </rP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</si>
  <si>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</si>
  <si>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Moyenne =</t>
  </si>
  <si>
    <t>Variance =</t>
  </si>
  <si>
    <t>Ecart-type =</t>
  </si>
  <si>
    <t>Coefficient variation =</t>
  </si>
  <si>
    <t>Exercice 9</t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</si>
  <si>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</si>
  <si>
    <r>
      <t>n</t>
    </r>
    <r>
      <rPr>
        <vertAlign val="subscript"/>
        <sz val="11"/>
        <color theme="1"/>
        <rFont val="Calibri"/>
        <family val="2"/>
        <scheme val="minor"/>
      </rPr>
      <t>i</t>
    </r>
  </si>
  <si>
    <r>
      <t>n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((x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-x_barre)/s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3</t>
    </r>
  </si>
  <si>
    <t>Coeff asymétrie Fisher S =</t>
  </si>
  <si>
    <t>Coeff applatissement K =</t>
  </si>
  <si>
    <r>
      <t>n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((x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-x_barre)/s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</si>
  <si>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t>Exercice 10 - 1a</t>
  </si>
  <si>
    <t>Exercice 10 - 1b</t>
  </si>
  <si>
    <t>Exercice 10 - 1c</t>
  </si>
  <si>
    <t>Exercice 10 - 1d</t>
  </si>
  <si>
    <t>Exercice 10 - 2</t>
  </si>
  <si>
    <r>
      <t>C</t>
    </r>
    <r>
      <rPr>
        <vertAlign val="subscript"/>
        <sz val="11"/>
        <color theme="1"/>
        <rFont val="Calibri"/>
        <family val="2"/>
        <scheme val="minor"/>
      </rPr>
      <t>i</t>
    </r>
  </si>
  <si>
    <t>0 à 2</t>
  </si>
  <si>
    <t>2 à 5</t>
  </si>
  <si>
    <t>5 à 10</t>
  </si>
  <si>
    <t>10 à 20</t>
  </si>
  <si>
    <t>20 à 30</t>
  </si>
  <si>
    <t>30 à 50</t>
  </si>
  <si>
    <t>XP-2</t>
  </si>
  <si>
    <t>MP-1</t>
  </si>
  <si>
    <t>ZP-3</t>
  </si>
  <si>
    <t>RP-4</t>
  </si>
  <si>
    <t>Nom</t>
  </si>
  <si>
    <r>
      <t>Nbre étoiles x</t>
    </r>
    <r>
      <rPr>
        <vertAlign val="subscript"/>
        <sz val="11"/>
        <color theme="1"/>
        <rFont val="Calibri"/>
        <family val="2"/>
        <scheme val="minor"/>
      </rPr>
      <t>i</t>
    </r>
  </si>
  <si>
    <t>Revenus</t>
  </si>
  <si>
    <t>0 à 100</t>
  </si>
  <si>
    <t>100 à 200</t>
  </si>
  <si>
    <t>200 à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</si>
</sst>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/>
    <xf numFmtId="2" fontId="1" fillId="0" borderId="4" xfId="0" applyNumberFormat="1" applyFont="1" applyBorder="1"/>
    <xf numFmtId="0" fontId="1" fillId="0" borderId="5" xfId="0" applyFont="1" applyBorder="1"/>
    <xf numFmtId="164" fontId="1" fillId="0" borderId="6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165" fontId="1" fillId="0" borderId="6" xfId="0" applyNumberFormat="1" applyFont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/>
    <xf numFmtId="164" fontId="1" fillId="2" borderId="6" xfId="0" applyNumberFormat="1" applyFont="1" applyFill="1" applyBorder="1"/>
    <xf numFmtId="2" fontId="1" fillId="2" borderId="6" xfId="0" applyNumberFormat="1" applyFont="1" applyFill="1" applyBorder="1"/>
    <xf numFmtId="165" fontId="1" fillId="2" borderId="8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'ex9'!$C$2</c:f>
              <c:strCache>
                <c:ptCount val="1"/>
                <c:pt idx="0">
                  <c:v>ni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'ex9'!$B$3:$B$10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'ex9'!$C$3:$C$10</c:f>
              <c:numCache>
                <c:formatCode>General</c:formatCode>
                <c:ptCount val="8"/>
                <c:pt idx="0">
                  <c:v>380</c:v>
                </c:pt>
                <c:pt idx="1">
                  <c:v>455</c:v>
                </c:pt>
                <c:pt idx="2">
                  <c:v>245</c:v>
                </c:pt>
                <c:pt idx="3">
                  <c:v>230</c:v>
                </c:pt>
                <c:pt idx="4">
                  <c:v>100</c:v>
                </c:pt>
                <c:pt idx="5">
                  <c:v>75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41047000"/>
        <c:axId val="241047392"/>
      </c:barChart>
      <c:catAx>
        <c:axId val="24104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047392"/>
        <c:crosses val="autoZero"/>
        <c:auto val="1"/>
        <c:lblAlgn val="ctr"/>
        <c:lblOffset val="100"/>
        <c:noMultiLvlLbl val="0"/>
      </c:catAx>
      <c:valAx>
        <c:axId val="24104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47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'ex10 - 1b'!$C$3</c:f>
              <c:strCache>
                <c:ptCount val="1"/>
                <c:pt idx="0">
                  <c:v>ni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'ex10 - 1b'!$B$4:$B$9</c:f>
              <c:numCache>
                <c:formatCode>General</c:formatCode>
                <c:ptCount val="6"/>
                <c:pt idx="0">
                  <c:v>1</c:v>
                </c:pt>
                <c:pt idx="1">
                  <c:v>3.5</c:v>
                </c:pt>
                <c:pt idx="2">
                  <c:v>7.5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cat>
          <c:val>
            <c:numRef>
              <c:f>'ex10 - 1b'!$C$4:$C$9</c:f>
              <c:numCache>
                <c:formatCode>General</c:formatCode>
                <c:ptCount val="6"/>
                <c:pt idx="0">
                  <c:v>17</c:v>
                </c:pt>
                <c:pt idx="1">
                  <c:v>21</c:v>
                </c:pt>
                <c:pt idx="2">
                  <c:v>57</c:v>
                </c:pt>
                <c:pt idx="3">
                  <c:v>55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1047784"/>
        <c:axId val="241048176"/>
      </c:barChart>
      <c:catAx>
        <c:axId val="24104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048176"/>
        <c:crosses val="autoZero"/>
        <c:auto val="1"/>
        <c:lblAlgn val="ctr"/>
        <c:lblOffset val="100"/>
        <c:noMultiLvlLbl val="0"/>
      </c:catAx>
      <c:valAx>
        <c:axId val="24104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47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12</xdr:row>
      <xdr:rowOff>14287</xdr:rowOff>
    </xdr:from>
    <xdr:to>
      <xdr:col>7</xdr:col>
      <xdr:colOff>47625</xdr:colOff>
      <xdr:row>21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0</xdr:rowOff>
    </xdr:from>
    <xdr:to>
      <xdr:col>6</xdr:col>
      <xdr:colOff>533400</xdr:colOff>
      <xdr:row>22</xdr:row>
      <xdr:rowOff>100012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N16" sqref="N16"/>
    </sheetView>
  </sheetViews>
  <sheetFormatPr baseColWidth="10" defaultRowHeight="14.5" x14ac:dyDescent="0.35"/>
  <cols>
    <col min="1" max="1" width="24.1796875" customWidth="1"/>
    <col min="2" max="3" width="8.7265625" customWidth="1"/>
    <col min="4" max="4" width="10.7265625" customWidth="1"/>
    <col min="5" max="5" width="10.7265625" style="1" customWidth="1"/>
    <col min="6" max="6" width="18.54296875" customWidth="1"/>
  </cols>
  <sheetData>
    <row r="1" spans="1:9" x14ac:dyDescent="0.35">
      <c r="A1" s="5" t="s">
        <v>7</v>
      </c>
    </row>
    <row r="2" spans="1:9" ht="17.5" x14ac:dyDescent="0.45">
      <c r="B2" s="2" t="s">
        <v>8</v>
      </c>
      <c r="C2" s="3" t="s">
        <v>9</v>
      </c>
      <c r="D2" s="2" t="s">
        <v>0</v>
      </c>
      <c r="E2" s="2" t="s">
        <v>1</v>
      </c>
      <c r="F2" s="6" t="s">
        <v>10</v>
      </c>
    </row>
    <row r="3" spans="1:9" x14ac:dyDescent="0.35">
      <c r="B3" s="2">
        <v>1</v>
      </c>
      <c r="C3" s="3">
        <v>380</v>
      </c>
      <c r="D3" s="23">
        <f>B3*C3</f>
        <v>380</v>
      </c>
      <c r="E3" s="23">
        <f>D3*B3</f>
        <v>380</v>
      </c>
      <c r="F3" s="24">
        <f>C3*((B3-B$13)/B$15)^3</f>
        <v>-518.24540356722446</v>
      </c>
    </row>
    <row r="4" spans="1:9" x14ac:dyDescent="0.35">
      <c r="B4" s="2">
        <v>2</v>
      </c>
      <c r="C4" s="3">
        <v>455</v>
      </c>
      <c r="D4" s="8">
        <f t="shared" ref="D4:D10" si="0">B4*C4</f>
        <v>910</v>
      </c>
      <c r="E4" s="8">
        <f t="shared" ref="E4:E10" si="1">D4*B4</f>
        <v>1820</v>
      </c>
      <c r="F4" s="7">
        <f t="shared" ref="F4:F10" si="2">C4*((B4-B$13)/B$15)^3</f>
        <v>-40.071744871705768</v>
      </c>
    </row>
    <row r="5" spans="1:9" x14ac:dyDescent="0.35">
      <c r="B5" s="2">
        <v>3</v>
      </c>
      <c r="C5" s="3">
        <v>245</v>
      </c>
      <c r="D5" s="8">
        <f t="shared" si="0"/>
        <v>735</v>
      </c>
      <c r="E5" s="8">
        <f t="shared" si="1"/>
        <v>2205</v>
      </c>
      <c r="F5" s="7">
        <f t="shared" si="2"/>
        <v>2.5781628898658608</v>
      </c>
    </row>
    <row r="6" spans="1:9" x14ac:dyDescent="0.35">
      <c r="B6" s="2">
        <v>4</v>
      </c>
      <c r="C6" s="3">
        <v>230</v>
      </c>
      <c r="D6" s="8">
        <f t="shared" si="0"/>
        <v>920</v>
      </c>
      <c r="E6" s="8">
        <f t="shared" si="1"/>
        <v>3680</v>
      </c>
      <c r="F6" s="7">
        <f t="shared" si="2"/>
        <v>158.44743306987115</v>
      </c>
      <c r="I6" s="31"/>
    </row>
    <row r="7" spans="1:9" x14ac:dyDescent="0.35">
      <c r="B7" s="2">
        <v>5</v>
      </c>
      <c r="C7" s="3">
        <v>100</v>
      </c>
      <c r="D7" s="8">
        <f t="shared" si="0"/>
        <v>500</v>
      </c>
      <c r="E7" s="8">
        <f t="shared" si="1"/>
        <v>2500</v>
      </c>
      <c r="F7" s="7">
        <f t="shared" si="2"/>
        <v>370.39934664355536</v>
      </c>
    </row>
    <row r="8" spans="1:9" x14ac:dyDescent="0.35">
      <c r="B8" s="2">
        <v>6</v>
      </c>
      <c r="C8" s="3">
        <v>75</v>
      </c>
      <c r="D8" s="8">
        <f t="shared" si="0"/>
        <v>450</v>
      </c>
      <c r="E8" s="8">
        <f t="shared" si="1"/>
        <v>2700</v>
      </c>
      <c r="F8" s="7">
        <f t="shared" si="2"/>
        <v>810.95435944206508</v>
      </c>
    </row>
    <row r="9" spans="1:9" x14ac:dyDescent="0.35">
      <c r="B9" s="2">
        <v>7</v>
      </c>
      <c r="C9" s="3">
        <v>10</v>
      </c>
      <c r="D9" s="8">
        <f t="shared" si="0"/>
        <v>70</v>
      </c>
      <c r="E9" s="8">
        <f t="shared" si="1"/>
        <v>490</v>
      </c>
      <c r="F9" s="7">
        <f t="shared" si="2"/>
        <v>237.72022789443895</v>
      </c>
    </row>
    <row r="10" spans="1:9" x14ac:dyDescent="0.35">
      <c r="B10" s="2">
        <v>8</v>
      </c>
      <c r="C10" s="3">
        <v>5</v>
      </c>
      <c r="D10" s="8">
        <f t="shared" si="0"/>
        <v>40</v>
      </c>
      <c r="E10" s="8">
        <f t="shared" si="1"/>
        <v>320</v>
      </c>
      <c r="F10" s="7">
        <f t="shared" si="2"/>
        <v>221.69407192620054</v>
      </c>
    </row>
    <row r="11" spans="1:9" x14ac:dyDescent="0.35">
      <c r="B11" s="4" t="s">
        <v>2</v>
      </c>
      <c r="C11" s="25">
        <f>SUM(C3:C10)</f>
        <v>1500</v>
      </c>
      <c r="D11" s="25">
        <f t="shared" ref="D11:F11" si="3">SUM(D3:D10)</f>
        <v>4005</v>
      </c>
      <c r="E11" s="25">
        <f t="shared" si="3"/>
        <v>14095</v>
      </c>
      <c r="F11" s="26">
        <f t="shared" si="3"/>
        <v>1243.4764534270666</v>
      </c>
    </row>
    <row r="13" spans="1:9" x14ac:dyDescent="0.35">
      <c r="A13" s="9" t="s">
        <v>3</v>
      </c>
      <c r="B13" s="27">
        <f>D11/C11</f>
        <v>2.67</v>
      </c>
    </row>
    <row r="14" spans="1:9" x14ac:dyDescent="0.35">
      <c r="A14" s="11" t="s">
        <v>4</v>
      </c>
      <c r="B14" s="28">
        <f>E11/C11-B13*B13</f>
        <v>2.2677666666666667</v>
      </c>
    </row>
    <row r="15" spans="1:9" x14ac:dyDescent="0.35">
      <c r="A15" s="11" t="s">
        <v>5</v>
      </c>
      <c r="B15" s="28">
        <f>SQRT(B14)</f>
        <v>1.505910577247755</v>
      </c>
    </row>
    <row r="16" spans="1:9" x14ac:dyDescent="0.35">
      <c r="A16" s="11" t="s">
        <v>6</v>
      </c>
      <c r="B16" s="29">
        <f>B15/B13</f>
        <v>0.5640114521527172</v>
      </c>
    </row>
    <row r="17" spans="1:2" x14ac:dyDescent="0.35">
      <c r="A17" s="14" t="s">
        <v>11</v>
      </c>
      <c r="B17" s="30">
        <f>F11/C11</f>
        <v>0.82898430228471109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RowHeight="14.5" x14ac:dyDescent="0.35"/>
  <cols>
    <col min="1" max="1" width="24.26953125" customWidth="1"/>
    <col min="2" max="4" width="8.7265625" customWidth="1"/>
    <col min="5" max="5" width="10.7265625" style="1" customWidth="1"/>
    <col min="6" max="7" width="19.453125" customWidth="1"/>
  </cols>
  <sheetData>
    <row r="1" spans="1:7" x14ac:dyDescent="0.35">
      <c r="A1" s="5" t="s">
        <v>14</v>
      </c>
    </row>
    <row r="2" spans="1:7" ht="17.5" x14ac:dyDescent="0.45">
      <c r="B2" s="2" t="s">
        <v>8</v>
      </c>
      <c r="C2" s="3" t="s">
        <v>9</v>
      </c>
      <c r="D2" s="2" t="s">
        <v>0</v>
      </c>
      <c r="E2" s="2" t="s">
        <v>1</v>
      </c>
      <c r="F2" s="6" t="s">
        <v>10</v>
      </c>
      <c r="G2" s="6" t="s">
        <v>13</v>
      </c>
    </row>
    <row r="3" spans="1:7" x14ac:dyDescent="0.35">
      <c r="B3" s="2">
        <v>0</v>
      </c>
      <c r="C3" s="3">
        <v>12</v>
      </c>
      <c r="D3" s="2"/>
      <c r="E3" s="2"/>
      <c r="F3" s="7"/>
      <c r="G3" s="7"/>
    </row>
    <row r="4" spans="1:7" x14ac:dyDescent="0.35">
      <c r="B4" s="2">
        <v>1</v>
      </c>
      <c r="C4" s="3">
        <v>15</v>
      </c>
      <c r="D4" s="2"/>
      <c r="E4" s="2"/>
      <c r="F4" s="7"/>
      <c r="G4" s="7"/>
    </row>
    <row r="5" spans="1:7" x14ac:dyDescent="0.35">
      <c r="B5" s="2">
        <v>2</v>
      </c>
      <c r="C5" s="3">
        <v>20</v>
      </c>
      <c r="D5" s="2"/>
      <c r="E5" s="2"/>
      <c r="F5" s="7"/>
      <c r="G5" s="7"/>
    </row>
    <row r="6" spans="1:7" x14ac:dyDescent="0.35">
      <c r="B6" s="2">
        <v>3</v>
      </c>
      <c r="C6" s="3">
        <v>30</v>
      </c>
      <c r="D6" s="2"/>
      <c r="E6" s="2"/>
      <c r="F6" s="7"/>
      <c r="G6" s="7"/>
    </row>
    <row r="7" spans="1:7" x14ac:dyDescent="0.35">
      <c r="B7" s="2">
        <v>4</v>
      </c>
      <c r="C7" s="3">
        <v>13</v>
      </c>
      <c r="D7" s="2"/>
      <c r="E7" s="2"/>
      <c r="F7" s="7"/>
      <c r="G7" s="7"/>
    </row>
    <row r="8" spans="1:7" x14ac:dyDescent="0.35">
      <c r="B8" s="2">
        <v>5</v>
      </c>
      <c r="C8" s="3">
        <v>6</v>
      </c>
      <c r="D8" s="2"/>
      <c r="E8" s="2"/>
      <c r="F8" s="7"/>
      <c r="G8" s="7"/>
    </row>
    <row r="9" spans="1:7" x14ac:dyDescent="0.35">
      <c r="B9" s="2">
        <v>6</v>
      </c>
      <c r="C9" s="3">
        <v>4</v>
      </c>
      <c r="D9" s="2"/>
      <c r="E9" s="2"/>
      <c r="F9" s="7"/>
      <c r="G9" s="7"/>
    </row>
    <row r="10" spans="1:7" x14ac:dyDescent="0.35">
      <c r="B10" s="4" t="s">
        <v>2</v>
      </c>
      <c r="C10" s="4">
        <f>SUM(C3:C9)</f>
        <v>100</v>
      </c>
      <c r="D10" s="4"/>
      <c r="E10" s="4"/>
      <c r="F10" s="4"/>
      <c r="G10" s="4"/>
    </row>
    <row r="12" spans="1:7" x14ac:dyDescent="0.35">
      <c r="A12" s="9" t="s">
        <v>3</v>
      </c>
      <c r="B12" s="10"/>
    </row>
    <row r="13" spans="1:7" x14ac:dyDescent="0.35">
      <c r="A13" s="11" t="s">
        <v>4</v>
      </c>
      <c r="B13" s="12"/>
    </row>
    <row r="14" spans="1:7" x14ac:dyDescent="0.35">
      <c r="A14" s="11" t="s">
        <v>5</v>
      </c>
      <c r="B14" s="13"/>
    </row>
    <row r="15" spans="1:7" x14ac:dyDescent="0.35">
      <c r="A15" s="11" t="s">
        <v>6</v>
      </c>
      <c r="B15" s="13"/>
    </row>
    <row r="16" spans="1:7" x14ac:dyDescent="0.35">
      <c r="A16" s="11" t="s">
        <v>11</v>
      </c>
      <c r="B16" s="16"/>
    </row>
    <row r="17" spans="1:2" x14ac:dyDescent="0.35">
      <c r="A17" s="14" t="s">
        <v>12</v>
      </c>
      <c r="B17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RowHeight="14.5" x14ac:dyDescent="0.35"/>
  <cols>
    <col min="1" max="1" width="24.26953125" customWidth="1"/>
    <col min="2" max="4" width="8.7265625" customWidth="1"/>
    <col min="5" max="5" width="11" style="1" customWidth="1"/>
    <col min="6" max="6" width="18.7265625" customWidth="1"/>
    <col min="7" max="7" width="19.1796875" customWidth="1"/>
  </cols>
  <sheetData>
    <row r="1" spans="1:7" x14ac:dyDescent="0.35">
      <c r="A1" s="5" t="s">
        <v>15</v>
      </c>
    </row>
    <row r="3" spans="1:7" ht="17.5" x14ac:dyDescent="0.45">
      <c r="A3" s="8" t="s">
        <v>19</v>
      </c>
      <c r="B3" s="2" t="s">
        <v>8</v>
      </c>
      <c r="C3" s="3" t="s">
        <v>9</v>
      </c>
      <c r="D3" s="2" t="s">
        <v>0</v>
      </c>
      <c r="E3" s="2" t="s">
        <v>1</v>
      </c>
      <c r="F3" s="6" t="s">
        <v>10</v>
      </c>
      <c r="G3" s="6" t="s">
        <v>13</v>
      </c>
    </row>
    <row r="4" spans="1:7" x14ac:dyDescent="0.35">
      <c r="A4" s="8" t="s">
        <v>20</v>
      </c>
      <c r="B4" s="2">
        <v>1</v>
      </c>
      <c r="C4" s="3">
        <v>17</v>
      </c>
      <c r="D4" s="2"/>
      <c r="E4" s="2"/>
      <c r="F4" s="7"/>
      <c r="G4" s="7"/>
    </row>
    <row r="5" spans="1:7" x14ac:dyDescent="0.35">
      <c r="A5" s="17" t="s">
        <v>21</v>
      </c>
      <c r="B5" s="2">
        <v>3.5</v>
      </c>
      <c r="C5" s="3">
        <v>21</v>
      </c>
      <c r="D5" s="2"/>
      <c r="E5" s="2"/>
      <c r="F5" s="7"/>
      <c r="G5" s="7"/>
    </row>
    <row r="6" spans="1:7" x14ac:dyDescent="0.35">
      <c r="A6" s="8" t="s">
        <v>22</v>
      </c>
      <c r="B6" s="2">
        <v>7.5</v>
      </c>
      <c r="C6" s="3">
        <v>57</v>
      </c>
      <c r="D6" s="2"/>
      <c r="E6" s="2"/>
      <c r="F6" s="7"/>
      <c r="G6" s="7"/>
    </row>
    <row r="7" spans="1:7" x14ac:dyDescent="0.35">
      <c r="A7" s="8" t="s">
        <v>23</v>
      </c>
      <c r="B7" s="2">
        <v>15</v>
      </c>
      <c r="C7" s="3">
        <v>55</v>
      </c>
      <c r="D7" s="2"/>
      <c r="E7" s="2"/>
      <c r="F7" s="7"/>
      <c r="G7" s="7"/>
    </row>
    <row r="8" spans="1:7" x14ac:dyDescent="0.35">
      <c r="A8" s="8" t="s">
        <v>24</v>
      </c>
      <c r="B8" s="2">
        <v>25</v>
      </c>
      <c r="C8" s="3">
        <v>35</v>
      </c>
      <c r="D8" s="2"/>
      <c r="E8" s="2"/>
      <c r="F8" s="7"/>
      <c r="G8" s="7"/>
    </row>
    <row r="9" spans="1:7" x14ac:dyDescent="0.35">
      <c r="A9" s="8" t="s">
        <v>25</v>
      </c>
      <c r="B9" s="2">
        <v>40</v>
      </c>
      <c r="C9" s="3">
        <v>15</v>
      </c>
      <c r="D9" s="2"/>
      <c r="E9" s="2"/>
      <c r="F9" s="7"/>
      <c r="G9" s="7"/>
    </row>
    <row r="10" spans="1:7" x14ac:dyDescent="0.35">
      <c r="B10" s="4" t="s">
        <v>2</v>
      </c>
      <c r="C10" s="4">
        <f>SUM(C4:C9)</f>
        <v>200</v>
      </c>
      <c r="D10" s="4"/>
      <c r="E10" s="4"/>
      <c r="F10" s="4"/>
      <c r="G10" s="4"/>
    </row>
    <row r="12" spans="1:7" x14ac:dyDescent="0.35">
      <c r="A12" s="9" t="s">
        <v>3</v>
      </c>
      <c r="B12" s="10"/>
    </row>
    <row r="13" spans="1:7" x14ac:dyDescent="0.35">
      <c r="A13" s="11" t="s">
        <v>4</v>
      </c>
      <c r="B13" s="12"/>
    </row>
    <row r="14" spans="1:7" x14ac:dyDescent="0.35">
      <c r="A14" s="11" t="s">
        <v>5</v>
      </c>
      <c r="B14" s="13"/>
    </row>
    <row r="15" spans="1:7" x14ac:dyDescent="0.35">
      <c r="A15" s="11" t="s">
        <v>6</v>
      </c>
      <c r="B15" s="13"/>
    </row>
    <row r="16" spans="1:7" x14ac:dyDescent="0.35">
      <c r="A16" s="11" t="s">
        <v>11</v>
      </c>
      <c r="B16" s="16"/>
    </row>
    <row r="17" spans="1:2" x14ac:dyDescent="0.35">
      <c r="A17" s="14" t="s">
        <v>12</v>
      </c>
      <c r="B17" s="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baseColWidth="10" defaultRowHeight="14.5" x14ac:dyDescent="0.35"/>
  <cols>
    <col min="1" max="1" width="24.26953125" customWidth="1"/>
    <col min="2" max="4" width="8.7265625" customWidth="1"/>
    <col min="5" max="5" width="8.7265625" style="1" customWidth="1"/>
    <col min="6" max="6" width="18.26953125" customWidth="1"/>
    <col min="7" max="7" width="18.81640625" customWidth="1"/>
  </cols>
  <sheetData>
    <row r="1" spans="1:7" x14ac:dyDescent="0.35">
      <c r="A1" s="5" t="s">
        <v>16</v>
      </c>
    </row>
    <row r="3" spans="1:7" ht="17.5" x14ac:dyDescent="0.45">
      <c r="A3" s="2" t="s">
        <v>30</v>
      </c>
      <c r="B3" s="2" t="s">
        <v>8</v>
      </c>
      <c r="C3" s="3" t="s">
        <v>9</v>
      </c>
      <c r="D3" s="2" t="s">
        <v>0</v>
      </c>
      <c r="E3" s="2" t="s">
        <v>1</v>
      </c>
      <c r="F3" s="6" t="s">
        <v>10</v>
      </c>
      <c r="G3" s="6" t="s">
        <v>13</v>
      </c>
    </row>
    <row r="4" spans="1:7" x14ac:dyDescent="0.35">
      <c r="A4" s="2" t="s">
        <v>27</v>
      </c>
      <c r="B4" s="2">
        <v>1</v>
      </c>
      <c r="C4" s="3">
        <v>170</v>
      </c>
      <c r="D4" s="2"/>
      <c r="E4" s="2"/>
      <c r="F4" s="7"/>
      <c r="G4" s="7"/>
    </row>
    <row r="5" spans="1:7" x14ac:dyDescent="0.35">
      <c r="A5" s="2" t="s">
        <v>26</v>
      </c>
      <c r="B5" s="2">
        <v>2</v>
      </c>
      <c r="C5" s="3">
        <v>210</v>
      </c>
      <c r="D5" s="2"/>
      <c r="E5" s="2"/>
      <c r="F5" s="7"/>
      <c r="G5" s="7"/>
    </row>
    <row r="6" spans="1:7" x14ac:dyDescent="0.35">
      <c r="A6" s="2" t="s">
        <v>28</v>
      </c>
      <c r="B6" s="2">
        <v>3</v>
      </c>
      <c r="C6" s="3">
        <v>300</v>
      </c>
      <c r="D6" s="2"/>
      <c r="E6" s="2"/>
      <c r="F6" s="7"/>
      <c r="G6" s="7"/>
    </row>
    <row r="7" spans="1:7" x14ac:dyDescent="0.35">
      <c r="A7" s="2" t="s">
        <v>29</v>
      </c>
      <c r="B7" s="2">
        <v>4</v>
      </c>
      <c r="C7" s="3">
        <v>150</v>
      </c>
      <c r="D7" s="2"/>
      <c r="E7" s="2"/>
      <c r="F7" s="7"/>
      <c r="G7" s="7"/>
    </row>
    <row r="8" spans="1:7" x14ac:dyDescent="0.35">
      <c r="B8" s="4" t="s">
        <v>2</v>
      </c>
      <c r="C8" s="4">
        <f>SUM(C4:C7)</f>
        <v>830</v>
      </c>
      <c r="D8" s="4"/>
      <c r="E8" s="4"/>
      <c r="F8" s="4"/>
      <c r="G8" s="4"/>
    </row>
    <row r="10" spans="1:7" x14ac:dyDescent="0.35">
      <c r="A10" s="9" t="s">
        <v>3</v>
      </c>
      <c r="B10" s="10"/>
    </row>
    <row r="11" spans="1:7" x14ac:dyDescent="0.35">
      <c r="A11" s="11" t="s">
        <v>4</v>
      </c>
      <c r="B11" s="12"/>
    </row>
    <row r="12" spans="1:7" x14ac:dyDescent="0.35">
      <c r="A12" s="11" t="s">
        <v>5</v>
      </c>
      <c r="B12" s="13"/>
    </row>
    <row r="13" spans="1:7" x14ac:dyDescent="0.35">
      <c r="A13" s="11" t="s">
        <v>6</v>
      </c>
      <c r="B13" s="13"/>
    </row>
    <row r="14" spans="1:7" x14ac:dyDescent="0.35">
      <c r="A14" s="11" t="s">
        <v>11</v>
      </c>
      <c r="B14" s="16"/>
    </row>
    <row r="15" spans="1:7" x14ac:dyDescent="0.35">
      <c r="A15" s="14" t="s">
        <v>12</v>
      </c>
      <c r="B15" s="1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baseColWidth="10" defaultRowHeight="14.5" x14ac:dyDescent="0.35"/>
  <cols>
    <col min="1" max="1" width="24.26953125" customWidth="1"/>
    <col min="2" max="4" width="8.7265625" customWidth="1"/>
    <col min="5" max="5" width="8.7265625" style="1" customWidth="1"/>
    <col min="6" max="6" width="18.26953125" customWidth="1"/>
    <col min="7" max="7" width="17.7265625" customWidth="1"/>
  </cols>
  <sheetData>
    <row r="1" spans="1:7" x14ac:dyDescent="0.35">
      <c r="A1" s="5" t="s">
        <v>17</v>
      </c>
    </row>
    <row r="3" spans="1:7" s="19" customFormat="1" ht="33" customHeight="1" x14ac:dyDescent="0.35">
      <c r="B3" s="18" t="s">
        <v>31</v>
      </c>
      <c r="C3" s="20" t="s">
        <v>9</v>
      </c>
      <c r="D3" s="21" t="s">
        <v>0</v>
      </c>
      <c r="E3" s="21" t="s">
        <v>1</v>
      </c>
      <c r="F3" s="22" t="s">
        <v>10</v>
      </c>
      <c r="G3" s="22" t="s">
        <v>13</v>
      </c>
    </row>
    <row r="4" spans="1:7" x14ac:dyDescent="0.35">
      <c r="B4" s="8">
        <v>1</v>
      </c>
      <c r="C4" s="3">
        <v>15</v>
      </c>
      <c r="D4" s="2"/>
      <c r="E4" s="2"/>
      <c r="F4" s="7"/>
      <c r="G4" s="7"/>
    </row>
    <row r="5" spans="1:7" x14ac:dyDescent="0.35">
      <c r="B5" s="2">
        <v>2</v>
      </c>
      <c r="C5" s="3">
        <v>10</v>
      </c>
      <c r="D5" s="2"/>
      <c r="E5" s="2"/>
      <c r="F5" s="7"/>
      <c r="G5" s="7"/>
    </row>
    <row r="6" spans="1:7" x14ac:dyDescent="0.35">
      <c r="B6" s="2">
        <v>3</v>
      </c>
      <c r="C6" s="3">
        <v>5</v>
      </c>
      <c r="D6" s="2"/>
      <c r="E6" s="2"/>
      <c r="F6" s="7"/>
      <c r="G6" s="7"/>
    </row>
    <row r="7" spans="1:7" x14ac:dyDescent="0.35">
      <c r="B7" s="2">
        <v>4</v>
      </c>
      <c r="C7" s="3">
        <v>3</v>
      </c>
      <c r="D7" s="2"/>
      <c r="E7" s="2"/>
      <c r="F7" s="7"/>
      <c r="G7" s="7"/>
    </row>
    <row r="8" spans="1:7" x14ac:dyDescent="0.35">
      <c r="B8" s="2">
        <v>5</v>
      </c>
      <c r="C8" s="3">
        <v>1</v>
      </c>
      <c r="D8" s="2"/>
      <c r="E8" s="2"/>
      <c r="F8" s="7"/>
      <c r="G8" s="7"/>
    </row>
    <row r="9" spans="1:7" x14ac:dyDescent="0.35">
      <c r="B9" s="4" t="s">
        <v>2</v>
      </c>
      <c r="C9" s="4">
        <f>SUM(C4:C8)</f>
        <v>34</v>
      </c>
      <c r="D9" s="4"/>
      <c r="E9" s="4"/>
      <c r="F9" s="4"/>
      <c r="G9" s="4"/>
    </row>
    <row r="11" spans="1:7" x14ac:dyDescent="0.35">
      <c r="A11" s="9" t="s">
        <v>3</v>
      </c>
      <c r="B11" s="10"/>
    </row>
    <row r="12" spans="1:7" x14ac:dyDescent="0.35">
      <c r="A12" s="11" t="s">
        <v>4</v>
      </c>
      <c r="B12" s="12"/>
    </row>
    <row r="13" spans="1:7" x14ac:dyDescent="0.35">
      <c r="A13" s="11" t="s">
        <v>5</v>
      </c>
      <c r="B13" s="13"/>
    </row>
    <row r="14" spans="1:7" x14ac:dyDescent="0.35">
      <c r="A14" s="11" t="s">
        <v>6</v>
      </c>
      <c r="B14" s="13"/>
    </row>
    <row r="15" spans="1:7" x14ac:dyDescent="0.35">
      <c r="A15" s="11" t="s">
        <v>11</v>
      </c>
      <c r="B15" s="16"/>
    </row>
    <row r="16" spans="1:7" x14ac:dyDescent="0.35">
      <c r="A16" s="14" t="s">
        <v>12</v>
      </c>
      <c r="B16" s="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baseColWidth="10" defaultRowHeight="14.5" x14ac:dyDescent="0.35"/>
  <cols>
    <col min="1" max="1" width="24.7265625" customWidth="1"/>
    <col min="2" max="4" width="8.7265625" customWidth="1"/>
    <col min="5" max="5" width="8.7265625" style="1" customWidth="1"/>
    <col min="6" max="6" width="18.26953125" customWidth="1"/>
    <col min="7" max="7" width="18.453125" customWidth="1"/>
  </cols>
  <sheetData>
    <row r="1" spans="1:7" x14ac:dyDescent="0.35">
      <c r="A1" s="5" t="s">
        <v>18</v>
      </c>
    </row>
    <row r="3" spans="1:7" ht="17.5" x14ac:dyDescent="0.45">
      <c r="A3" s="2" t="s">
        <v>32</v>
      </c>
      <c r="B3" s="2" t="s">
        <v>8</v>
      </c>
      <c r="C3" s="3" t="s">
        <v>9</v>
      </c>
      <c r="D3" s="2" t="s">
        <v>0</v>
      </c>
      <c r="E3" s="2" t="s">
        <v>1</v>
      </c>
      <c r="F3" s="6" t="s">
        <v>10</v>
      </c>
      <c r="G3" s="6" t="s">
        <v>13</v>
      </c>
    </row>
    <row r="4" spans="1:7" x14ac:dyDescent="0.35">
      <c r="A4" s="2" t="s">
        <v>33</v>
      </c>
      <c r="B4" s="2"/>
      <c r="C4" s="3"/>
      <c r="D4" s="2"/>
      <c r="E4" s="2"/>
      <c r="F4" s="7"/>
      <c r="G4" s="7"/>
    </row>
    <row r="5" spans="1:7" x14ac:dyDescent="0.35">
      <c r="A5" s="2" t="s">
        <v>34</v>
      </c>
      <c r="B5" s="2"/>
      <c r="C5" s="3"/>
      <c r="D5" s="2"/>
      <c r="E5" s="2"/>
      <c r="F5" s="7"/>
      <c r="G5" s="7"/>
    </row>
    <row r="6" spans="1:7" x14ac:dyDescent="0.35">
      <c r="A6" s="2" t="s">
        <v>35</v>
      </c>
      <c r="B6" s="2"/>
      <c r="C6" s="3"/>
      <c r="D6" s="2"/>
      <c r="E6" s="2"/>
      <c r="F6" s="7"/>
      <c r="G6" s="7"/>
    </row>
    <row r="7" spans="1:7" x14ac:dyDescent="0.35">
      <c r="B7" s="4" t="s">
        <v>2</v>
      </c>
      <c r="C7" s="4"/>
      <c r="D7" s="4"/>
      <c r="E7" s="4"/>
      <c r="F7" s="4"/>
      <c r="G7" s="4"/>
    </row>
    <row r="9" spans="1:7" x14ac:dyDescent="0.35">
      <c r="A9" s="9" t="s">
        <v>3</v>
      </c>
      <c r="B9" s="10"/>
    </row>
    <row r="10" spans="1:7" x14ac:dyDescent="0.35">
      <c r="A10" s="11" t="s">
        <v>4</v>
      </c>
      <c r="B10" s="12"/>
    </row>
    <row r="11" spans="1:7" x14ac:dyDescent="0.35">
      <c r="A11" s="11" t="s">
        <v>5</v>
      </c>
      <c r="B11" s="13"/>
    </row>
    <row r="12" spans="1:7" x14ac:dyDescent="0.35">
      <c r="A12" s="11" t="s">
        <v>6</v>
      </c>
      <c r="B12" s="13"/>
    </row>
    <row r="13" spans="1:7" x14ac:dyDescent="0.35">
      <c r="A13" s="11" t="s">
        <v>11</v>
      </c>
      <c r="B13" s="16"/>
    </row>
    <row r="14" spans="1:7" x14ac:dyDescent="0.35">
      <c r="A14" s="14" t="s">
        <v>12</v>
      </c>
      <c r="B14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ex9</vt:lpstr>
      <vt:lpstr>ex10 - 1a</vt:lpstr>
      <vt:lpstr>ex10 - 1b</vt:lpstr>
      <vt:lpstr>ex10 - 1c</vt:lpstr>
      <vt:lpstr>ex10 - 1d</vt:lpstr>
      <vt:lpstr>ex10 - 2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Ducay</dc:creator>
  <cp:lastModifiedBy>Stéphane</cp:lastModifiedBy>
  <dcterms:created xsi:type="dcterms:W3CDTF">2015-09-22T11:45:17Z</dcterms:created>
  <dcterms:modified xsi:type="dcterms:W3CDTF">2017-10-17T06:47:30Z</dcterms:modified>
</cp:coreProperties>
</file>